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1904"/>
  </bookViews>
  <sheets>
    <sheet name="Лист1" sheetId="1" r:id="rId1"/>
  </sheets>
  <definedNames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P108" i="1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<sst xmlns="http://schemas.openxmlformats.org/spreadsheetml/2006/main" count="373" uniqueCount="295">
  <si>
    <t>Додаток 3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</si>
  <si>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</si>
  <si>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</si>
  <si>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</si>
  <si>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</si>
  <si>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</si>
  <si>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</si>
  <si>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</si>
  <si>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</si>
  <si>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</si>
  <si>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</si>
  <si>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</si>
  <si>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</si>
  <si>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</si>
  <si>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</si>
  <si>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</si>
  <si>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</si>
  <si>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</si>
  <si>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</si>
  <si>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</si>
  <si>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</si>
  <si>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</si>
  <si>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</si>
  <si>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</si>
  <si>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</si>
  <si>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</si>
  <si>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</si>
  <si>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</si>
  <si>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</si>
  <si>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</si>
  <si>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</si>
  <si>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</si>
  <si>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</si>
  <si>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</si>
  <si>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</si>
  <si>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</si>
  <si>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</si>
  <si>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</si>
  <si>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</si>
  <si>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</si>
  <si>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</si>
  <si>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</si>
  <si>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</si>
  <si>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</si>
  <si>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</si>
  <si>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</si>
  <si>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</si>
  <si>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</si>
  <si>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</si>
  <si>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</si>
  <si>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</si>
  <si>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</si>
  <si>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</si>
  <si>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</si>
  <si>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</si>
  <si>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</si>
  <si>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</si>
  <si>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</si>
  <si>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</si>
  <si>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</si>
  <si>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</si>
  <si>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0215049</t>
  </si>
  <si>
    <t>5049</t>
  </si>
  <si>
    <t>Виконання окремих заходів з реалізації соціального проекту `Активні парки - локації здорової України`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</si>
  <si>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</si>
  <si>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</si>
  <si>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</si>
  <si>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</si>
  <si>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</si>
  <si>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</si>
  <si>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</si>
  <si>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</si>
  <si>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</si>
  <si>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</si>
  <si>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</si>
  <si>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</si>
  <si>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</si>
  <si>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</si>
  <si>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</si>
  <si>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</si>
  <si>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</si>
  <si>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</si>
  <si>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</si>
  <si>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</si>
  <si>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</si>
  <si>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</si>
  <si>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</si>
  <si>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</si>
  <si>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</si>
  <si>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</si>
  <si>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</si>
  <si>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</si>
  <si>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</si>
  <si>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</si>
  <si>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</si>
  <si>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</si>
  <si>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</si>
  <si>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</si>
  <si>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</si>
  <si>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</si>
  <si>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</si>
  <si>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</si>
  <si>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</si>
  <si>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</si>
  <si>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</si>
  <si>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</si>
  <si>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</si>
  <si>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</si>
  <si>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</si>
  <si>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</si>
  <si>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</si>
  <si>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</si>
  <si>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</si>
  <si>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</si>
  <si>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</si>
  <si>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</si>
  <si>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</si>
  <si>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</si>
  <si>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</si>
  <si>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</si>
  <si>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</si>
  <si>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</si>
  <si>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</si>
  <si>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</si>
  <si>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</si>
  <si>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</si>
  <si>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</si>
  <si>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</si>
  <si>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</si>
  <si>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</si>
  <si>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</si>
  <si>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</si>
  <si>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</si>
  <si>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</si>
  <si>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</si>
  <si>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</si>
  <si>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</si>
  <si>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</si>
  <si>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</si>
  <si>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</si>
  <si>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</si>
  <si>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</si>
  <si>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</si>
  <si>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</si>
  <si>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</si>
  <si>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</si>
  <si>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</si>
  <si>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</si>
  <si>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</si>
  <si>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</si>
  <si>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</si>
  <si>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</si>
  <si>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</si>
  <si>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</si>
  <si>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</si>
  <si>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</si>
  <si>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</si>
  <si>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0800000</t>
  </si>
  <si>
    <t>Управління соціального захисту населення Прилуцької міської ради Чернігівської області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</si>
  <si>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</si>
  <si>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</si>
  <si>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</si>
  <si>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</si>
  <si>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</si>
  <si>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</si>
  <si>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</si>
  <si>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</si>
  <si>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</si>
  <si>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</si>
  <si>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</si>
  <si>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</si>
  <si>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</si>
  <si>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</si>
  <si>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</si>
  <si>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</si>
  <si>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</si>
  <si>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</si>
  <si>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</si>
  <si>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</si>
  <si>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</si>
  <si>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</si>
  <si>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</si>
  <si>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</si>
  <si>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</si>
  <si>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</si>
  <si>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</si>
  <si>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</si>
  <si>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</si>
  <si>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</si>
  <si>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</si>
  <si>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</si>
  <si>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</si>
  <si>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</si>
  <si>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</si>
  <si>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</si>
  <si>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</si>
  <si>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</si>
  <si>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</si>
  <si>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</si>
  <si>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</si>
  <si>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</si>
  <si>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</si>
  <si>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</si>
  <si>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</si>
  <si>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</si>
  <si>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</si>
  <si>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</si>
  <si>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</si>
  <si>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</si>
  <si>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</si>
  <si>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</si>
  <si>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</si>
  <si>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</si>
  <si>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</si>
  <si>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</si>
  <si>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</si>
  <si>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</si>
  <si>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</si>
  <si>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</si>
  <si>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</si>
  <si>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</si>
  <si>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1200000</t>
  </si>
  <si>
    <t>Управління житлово-комунального господарства Прилуцької міської ради</t>
  </si>
  <si>
    <t>1210000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</si>
  <si>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</si>
  <si>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</si>
  <si>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</si>
  <si>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</si>
  <si>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</si>
  <si>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</si>
  <si>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</si>
  <si>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</si>
  <si>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</si>
  <si>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</t>
  </si>
  <si>
    <t>1217321</t>
  </si>
  <si>
    <t>0443</t>
  </si>
  <si>
    <t>7321</t>
  </si>
  <si>
    <t>Будівництво освітніх установ та закладів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</si>
  <si>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</si>
  <si>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</si>
  <si>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</si>
  <si>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</si>
  <si>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</si>
  <si>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</si>
  <si>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7640</t>
  </si>
  <si>
    <t>Заходи з енергозбереження</t>
  </si>
  <si>
    <t>1217670</t>
  </si>
  <si>
    <t>7670</t>
  </si>
  <si>
    <t>Внески до статутного капіталу суб`єктів господарювання</t>
  </si>
  <si>
    <t>1217693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</si>
  <si>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</si>
  <si>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</si>
  <si>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</si>
  <si>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</si>
  <si>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1617693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</si>
  <si>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</si>
  <si>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</si>
  <si>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</si>
  <si>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</si>
  <si>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</si>
  <si>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3417330</t>
  </si>
  <si>
    <t>7330</t>
  </si>
  <si>
    <t>Будівництво інших об`єктів комунальної власності</t>
  </si>
  <si>
    <t>3700000</t>
  </si>
  <si>
    <t>Фінансове управління Прилуцької міської ради</t>
  </si>
  <si>
    <t>3710000</t>
  </si>
  <si>
    <t>3710160</t>
  </si>
  <si>
    <t>3718500</t>
  </si>
  <si>
    <t>0180</t>
  </si>
  <si>
    <t>8500</t>
  </si>
  <si>
    <t>Нерозподілені трансферти з державного бюджету</t>
  </si>
  <si>
    <t>3718710</t>
  </si>
  <si>
    <t>0133</t>
  </si>
  <si>
    <t>8710</t>
  </si>
  <si>
    <t>Резервний фонд місцевого бюджету</t>
  </si>
  <si>
    <t>3719110</t>
  </si>
  <si>
    <t>9110</t>
  </si>
  <si>
    <t>Реверсна дотація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</si>
  <si>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</si>
  <si>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</si>
  <si>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</si>
  <si>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</si>
  <si>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</si>
  <si>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О.І.Ворона</t>
  </si>
  <si>
    <t>2555600000</t>
  </si>
  <si>
    <t>(код бюджету)</t>
  </si>
  <si>
    <t>видатків бюджету Прилуцької міської територіальної громади на 2023 рік</t>
  </si>
  <si>
    <t>ЗАТВЕРДЖЕНО</t>
  </si>
  <si>
    <t>Рішення міської ради</t>
  </si>
  <si>
    <t>(_____ сесія 8 скликання)</t>
  </si>
  <si>
    <t>_________2024 року №_____</t>
  </si>
  <si>
    <t>оплата праці (код 2111;2120)</t>
  </si>
  <si>
    <t xml:space="preserve"> </t>
  </si>
  <si>
    <t>грн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</si>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</sst>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topLeftCell="A95" workbookViewId="0">
      <selection activeCell="D112" sqref="D112"/>
    </sheetView>
  </sheetViews>
  <sheetFormatPr defaultRowHeight="13.8"/>
  <cols>
    <col min="1" max="3" width="12.109375" customWidth="1"/>
    <col min="4" max="4" width="40.77734375" customWidth="1"/>
    <col min="5" max="16" width="13.77734375" customWidth="1"/>
  </cols>
  <sheetData>
    <row r="1" spans="1:16" ht="14.4">
      <c r="M1" s="21" t="s">
        <v>287</v>
      </c>
      <c r="N1" s="22"/>
    </row>
    <row r="2" spans="1:16" ht="14.4">
      <c r="M2" s="24" t="s">
        <v>288</v>
      </c>
      <c r="N2" s="24"/>
    </row>
    <row r="3" spans="1:16" ht="14.4">
      <c r="M3" s="24" t="s">
        <v>289</v>
      </c>
      <c r="N3" s="24"/>
    </row>
    <row r="4" spans="1:16" ht="14.4">
      <c r="M4" s="24" t="s">
        <v>290</v>
      </c>
      <c r="N4" s="24"/>
    </row>
    <row r="5" spans="1:16" ht="14.4">
      <c r="M5" s="21" t="s">
        <v>0</v>
      </c>
      <c r="N5" s="22"/>
    </row>
    <row r="7" spans="1:16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>
      <c r="A8" s="25" t="s">
        <v>286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0" t="s">
        <v>284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9" t="s">
        <v>285</v>
      </c>
      <c r="P10" s="1" t="s">
        <v>293</v>
      </c>
    </row>
    <row r="11" spans="1:16">
      <c r="A11" s="27" t="s">
        <v>2</v>
      </c>
      <c r="B11" s="27" t="s">
        <v>3</v>
      </c>
      <c r="C11" s="27" t="s">
        <v>4</v>
      </c>
      <c r="D11" s="28" t="s">
        <v>5</v>
      </c>
      <c r="E11" s="28" t="s">
        <v>6</v>
      </c>
      <c r="F11" s="28"/>
      <c r="G11" s="28"/>
      <c r="H11" s="28"/>
      <c r="I11" s="28"/>
      <c r="J11" s="28" t="s">
        <v>12</v>
      </c>
      <c r="K11" s="28"/>
      <c r="L11" s="28"/>
      <c r="M11" s="28"/>
      <c r="N11" s="28"/>
      <c r="O11" s="28"/>
      <c r="P11" s="29" t="s">
        <v>14</v>
      </c>
    </row>
    <row r="12" spans="1:16">
      <c r="A12" s="28"/>
      <c r="B12" s="28"/>
      <c r="C12" s="28"/>
      <c r="D12" s="28"/>
      <c r="E12" s="29" t="s">
        <v>7</v>
      </c>
      <c r="F12" s="28" t="s">
        <v>8</v>
      </c>
      <c r="G12" s="28" t="s">
        <v>9</v>
      </c>
      <c r="H12" s="28"/>
      <c r="I12" s="28" t="s">
        <v>11</v>
      </c>
      <c r="J12" s="29" t="s">
        <v>7</v>
      </c>
      <c r="K12" s="28" t="s">
        <v>13</v>
      </c>
      <c r="L12" s="28" t="s">
        <v>8</v>
      </c>
      <c r="M12" s="28" t="s">
        <v>9</v>
      </c>
      <c r="N12" s="28"/>
      <c r="O12" s="28" t="s">
        <v>11</v>
      </c>
      <c r="P12" s="28"/>
    </row>
    <row r="13" spans="1:16">
      <c r="A13" s="28"/>
      <c r="B13" s="28"/>
      <c r="C13" s="28"/>
      <c r="D13" s="28"/>
      <c r="E13" s="28"/>
      <c r="F13" s="28"/>
      <c r="G13" s="28" t="s">
        <v>291</v>
      </c>
      <c r="H13" s="28" t="s">
        <v>10</v>
      </c>
      <c r="I13" s="28"/>
      <c r="J13" s="28"/>
      <c r="K13" s="28"/>
      <c r="L13" s="28"/>
      <c r="M13" s="28" t="s">
        <v>291</v>
      </c>
      <c r="N13" s="28" t="s">
        <v>10</v>
      </c>
      <c r="O13" s="28"/>
      <c r="P13" s="28"/>
    </row>
    <row r="14" spans="1:16" ht="44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>
      <c r="A16" s="6" t="s">
        <v>15</v>
      </c>
      <c r="B16" s="7"/>
      <c r="C16" s="8"/>
      <c r="D16" s="9" t="s">
        <v>16</v>
      </c>
      <c r="E16" s="10">
        <v>97524256</v>
      </c>
      <c r="F16" s="11">
        <v>93095606</v>
      </c>
      <c r="G16" s="11">
        <v>23247000</v>
      </c>
      <c r="H16" s="11">
        <v>3895700</v>
      </c>
      <c r="I16" s="11">
        <v>4428650</v>
      </c>
      <c r="J16" s="10">
        <v>74020672</v>
      </c>
      <c r="K16" s="11">
        <v>73889672</v>
      </c>
      <c r="L16" s="11">
        <v>131000</v>
      </c>
      <c r="M16" s="11">
        <v>0</v>
      </c>
      <c r="N16" s="11">
        <v>0</v>
      </c>
      <c r="O16" s="11">
        <v>73889672</v>
      </c>
      <c r="P16" s="10">
        <f t="shared" ref="P16:P47" si="0">E16+J16</f>
        <v>171544928</v>
      </c>
    </row>
    <row r="17" spans="1:16">
      <c r="A17" s="6" t="s">
        <v>17</v>
      </c>
      <c r="B17" s="7"/>
      <c r="C17" s="8"/>
      <c r="D17" s="9" t="s">
        <v>16</v>
      </c>
      <c r="E17" s="10">
        <v>97524256</v>
      </c>
      <c r="F17" s="11">
        <v>93095606</v>
      </c>
      <c r="G17" s="11">
        <v>23247000</v>
      </c>
      <c r="H17" s="11">
        <v>3895700</v>
      </c>
      <c r="I17" s="11">
        <v>4428650</v>
      </c>
      <c r="J17" s="10">
        <v>74020672</v>
      </c>
      <c r="K17" s="11">
        <v>73889672</v>
      </c>
      <c r="L17" s="11">
        <v>131000</v>
      </c>
      <c r="M17" s="11">
        <v>0</v>
      </c>
      <c r="N17" s="11">
        <v>0</v>
      </c>
      <c r="O17" s="11">
        <v>73889672</v>
      </c>
      <c r="P17" s="10">
        <f t="shared" si="0"/>
        <v>171544928</v>
      </c>
    </row>
    <row r="18" spans="1:16" ht="41.4">
      <c r="A18" s="12" t="s">
        <v>18</v>
      </c>
      <c r="B18" s="12" t="s">
        <v>20</v>
      </c>
      <c r="C18" s="13" t="s">
        <v>19</v>
      </c>
      <c r="D18" s="14" t="s">
        <v>21</v>
      </c>
      <c r="E18" s="15">
        <v>26836500</v>
      </c>
      <c r="F18" s="16">
        <v>26836500</v>
      </c>
      <c r="G18" s="16">
        <v>20970000</v>
      </c>
      <c r="H18" s="16">
        <v>3755000</v>
      </c>
      <c r="I18" s="16">
        <v>0</v>
      </c>
      <c r="J18" s="15">
        <v>150000</v>
      </c>
      <c r="K18" s="16">
        <v>150000</v>
      </c>
      <c r="L18" s="16">
        <v>0</v>
      </c>
      <c r="M18" s="16">
        <v>0</v>
      </c>
      <c r="N18" s="16">
        <v>0</v>
      </c>
      <c r="O18" s="16">
        <v>150000</v>
      </c>
      <c r="P18" s="15">
        <f t="shared" si="0"/>
        <v>26986500</v>
      </c>
    </row>
    <row r="19" spans="1:16" ht="27.6">
      <c r="A19" s="12" t="s">
        <v>22</v>
      </c>
      <c r="B19" s="12" t="s">
        <v>24</v>
      </c>
      <c r="C19" s="13" t="s">
        <v>23</v>
      </c>
      <c r="D19" s="14" t="s">
        <v>25</v>
      </c>
      <c r="E19" s="15">
        <v>40269300</v>
      </c>
      <c r="F19" s="16">
        <v>40269300</v>
      </c>
      <c r="G19" s="16">
        <v>0</v>
      </c>
      <c r="H19" s="16">
        <v>0</v>
      </c>
      <c r="I19" s="16">
        <v>0</v>
      </c>
      <c r="J19" s="15">
        <v>11139672</v>
      </c>
      <c r="K19" s="16">
        <v>11139672</v>
      </c>
      <c r="L19" s="16">
        <v>0</v>
      </c>
      <c r="M19" s="16">
        <v>0</v>
      </c>
      <c r="N19" s="16">
        <v>0</v>
      </c>
      <c r="O19" s="16">
        <v>11139672</v>
      </c>
      <c r="P19" s="15">
        <f t="shared" si="0"/>
        <v>51408972</v>
      </c>
    </row>
    <row r="20" spans="1:16">
      <c r="A20" s="12" t="s">
        <v>26</v>
      </c>
      <c r="B20" s="12" t="s">
        <v>28</v>
      </c>
      <c r="C20" s="13" t="s">
        <v>27</v>
      </c>
      <c r="D20" s="14" t="s">
        <v>29</v>
      </c>
      <c r="E20" s="15">
        <v>296000</v>
      </c>
      <c r="F20" s="16">
        <v>296000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296000</v>
      </c>
    </row>
    <row r="21" spans="1:16" ht="41.4">
      <c r="A21" s="12" t="s">
        <v>30</v>
      </c>
      <c r="B21" s="12" t="s">
        <v>32</v>
      </c>
      <c r="C21" s="13" t="s">
        <v>31</v>
      </c>
      <c r="D21" s="14" t="s">
        <v>33</v>
      </c>
      <c r="E21" s="15">
        <v>1715000</v>
      </c>
      <c r="F21" s="16">
        <v>1715000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1715000</v>
      </c>
    </row>
    <row r="22" spans="1:16" ht="41.4">
      <c r="A22" s="12" t="s">
        <v>34</v>
      </c>
      <c r="B22" s="12" t="s">
        <v>36</v>
      </c>
      <c r="C22" s="13" t="s">
        <v>35</v>
      </c>
      <c r="D22" s="14" t="s">
        <v>37</v>
      </c>
      <c r="E22" s="15">
        <v>400000</v>
      </c>
      <c r="F22" s="16">
        <v>400000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400000</v>
      </c>
    </row>
    <row r="23" spans="1:16" ht="27.6">
      <c r="A23" s="12" t="s">
        <v>38</v>
      </c>
      <c r="B23" s="12" t="s">
        <v>40</v>
      </c>
      <c r="C23" s="13" t="s">
        <v>39</v>
      </c>
      <c r="D23" s="14" t="s">
        <v>41</v>
      </c>
      <c r="E23" s="15">
        <v>6611000</v>
      </c>
      <c r="F23" s="16">
        <v>6611000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6611000</v>
      </c>
    </row>
    <row r="24" spans="1:16" ht="27.6">
      <c r="A24" s="12" t="s">
        <v>42</v>
      </c>
      <c r="B24" s="12" t="s">
        <v>44</v>
      </c>
      <c r="C24" s="13" t="s">
        <v>43</v>
      </c>
      <c r="D24" s="14" t="s">
        <v>45</v>
      </c>
      <c r="E24" s="15">
        <v>2509700</v>
      </c>
      <c r="F24" s="16">
        <v>2509700</v>
      </c>
      <c r="G24" s="16">
        <v>2200000</v>
      </c>
      <c r="H24" s="16">
        <v>140700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2509700</v>
      </c>
    </row>
    <row r="25" spans="1:16">
      <c r="A25" s="12" t="s">
        <v>46</v>
      </c>
      <c r="B25" s="12" t="s">
        <v>47</v>
      </c>
      <c r="C25" s="13" t="s">
        <v>43</v>
      </c>
      <c r="D25" s="14" t="s">
        <v>48</v>
      </c>
      <c r="E25" s="15">
        <v>621000</v>
      </c>
      <c r="F25" s="16">
        <v>621000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621000</v>
      </c>
    </row>
    <row r="26" spans="1:16" ht="41.4">
      <c r="A26" s="12" t="s">
        <v>49</v>
      </c>
      <c r="B26" s="12" t="s">
        <v>51</v>
      </c>
      <c r="C26" s="13" t="s">
        <v>50</v>
      </c>
      <c r="D26" s="14" t="s">
        <v>52</v>
      </c>
      <c r="E26" s="15">
        <v>80000</v>
      </c>
      <c r="F26" s="16">
        <v>80000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80000</v>
      </c>
    </row>
    <row r="27" spans="1:16" ht="27.6">
      <c r="A27" s="12" t="s">
        <v>53</v>
      </c>
      <c r="B27" s="12" t="s">
        <v>55</v>
      </c>
      <c r="C27" s="13" t="s">
        <v>54</v>
      </c>
      <c r="D27" s="14" t="s">
        <v>56</v>
      </c>
      <c r="E27" s="15">
        <v>4001900</v>
      </c>
      <c r="F27" s="16">
        <v>4001900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4001900</v>
      </c>
    </row>
    <row r="28" spans="1:16" ht="27.6">
      <c r="A28" s="12" t="s">
        <v>57</v>
      </c>
      <c r="B28" s="12" t="s">
        <v>59</v>
      </c>
      <c r="C28" s="13" t="s">
        <v>58</v>
      </c>
      <c r="D28" s="14" t="s">
        <v>60</v>
      </c>
      <c r="E28" s="15">
        <v>260000</v>
      </c>
      <c r="F28" s="16">
        <v>260000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260000</v>
      </c>
    </row>
    <row r="29" spans="1:16" ht="41.4">
      <c r="A29" s="12" t="s">
        <v>61</v>
      </c>
      <c r="B29" s="12" t="s">
        <v>62</v>
      </c>
      <c r="C29" s="13" t="s">
        <v>58</v>
      </c>
      <c r="D29" s="14" t="s">
        <v>63</v>
      </c>
      <c r="E29" s="15">
        <v>77000</v>
      </c>
      <c r="F29" s="16">
        <v>77000</v>
      </c>
      <c r="G29" s="16">
        <v>77000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77000</v>
      </c>
    </row>
    <row r="30" spans="1:16" ht="41.4">
      <c r="A30" s="12" t="s">
        <v>64</v>
      </c>
      <c r="B30" s="12" t="s">
        <v>66</v>
      </c>
      <c r="C30" s="13" t="s">
        <v>65</v>
      </c>
      <c r="D30" s="14" t="s">
        <v>67</v>
      </c>
      <c r="E30" s="15">
        <v>200100</v>
      </c>
      <c r="F30" s="16">
        <v>0</v>
      </c>
      <c r="G30" s="16">
        <v>0</v>
      </c>
      <c r="H30" s="16">
        <v>0</v>
      </c>
      <c r="I30" s="16">
        <v>200100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200100</v>
      </c>
    </row>
    <row r="31" spans="1:16" ht="27.6">
      <c r="A31" s="12" t="s">
        <v>68</v>
      </c>
      <c r="B31" s="12" t="s">
        <v>69</v>
      </c>
      <c r="C31" s="13" t="s">
        <v>65</v>
      </c>
      <c r="D31" s="14" t="s">
        <v>70</v>
      </c>
      <c r="E31" s="15">
        <v>2628550</v>
      </c>
      <c r="F31" s="16">
        <v>0</v>
      </c>
      <c r="G31" s="16">
        <v>0</v>
      </c>
      <c r="H31" s="16">
        <v>0</v>
      </c>
      <c r="I31" s="16">
        <v>2628550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2628550</v>
      </c>
    </row>
    <row r="32" spans="1:16" ht="27.6">
      <c r="A32" s="12" t="s">
        <v>71</v>
      </c>
      <c r="B32" s="12" t="s">
        <v>73</v>
      </c>
      <c r="C32" s="13" t="s">
        <v>72</v>
      </c>
      <c r="D32" s="14" t="s">
        <v>74</v>
      </c>
      <c r="E32" s="15">
        <v>100000</v>
      </c>
      <c r="F32" s="16">
        <v>100000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100000</v>
      </c>
    </row>
    <row r="33" spans="1:16" ht="27.6">
      <c r="A33" s="12" t="s">
        <v>75</v>
      </c>
      <c r="B33" s="12" t="s">
        <v>76</v>
      </c>
      <c r="C33" s="13" t="s">
        <v>72</v>
      </c>
      <c r="D33" s="14" t="s">
        <v>77</v>
      </c>
      <c r="E33" s="15">
        <v>52000</v>
      </c>
      <c r="F33" s="16">
        <v>52000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52000</v>
      </c>
    </row>
    <row r="34" spans="1:16">
      <c r="A34" s="12" t="s">
        <v>78</v>
      </c>
      <c r="B34" s="12" t="s">
        <v>79</v>
      </c>
      <c r="C34" s="13" t="s">
        <v>72</v>
      </c>
      <c r="D34" s="14" t="s">
        <v>80</v>
      </c>
      <c r="E34" s="15">
        <v>1600000</v>
      </c>
      <c r="F34" s="16">
        <v>0</v>
      </c>
      <c r="G34" s="16">
        <v>0</v>
      </c>
      <c r="H34" s="16">
        <v>0</v>
      </c>
      <c r="I34" s="16">
        <v>1600000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1600000</v>
      </c>
    </row>
    <row r="35" spans="1:16" ht="27.6">
      <c r="A35" s="12" t="s">
        <v>81</v>
      </c>
      <c r="B35" s="12" t="s">
        <v>83</v>
      </c>
      <c r="C35" s="13" t="s">
        <v>82</v>
      </c>
      <c r="D35" s="14" t="s">
        <v>84</v>
      </c>
      <c r="E35" s="15">
        <v>3202206</v>
      </c>
      <c r="F35" s="16">
        <v>3202206</v>
      </c>
      <c r="G35" s="16">
        <v>0</v>
      </c>
      <c r="H35" s="16">
        <v>0</v>
      </c>
      <c r="I35" s="16">
        <v>0</v>
      </c>
      <c r="J35" s="15">
        <v>40300000</v>
      </c>
      <c r="K35" s="16">
        <v>40300000</v>
      </c>
      <c r="L35" s="16">
        <v>0</v>
      </c>
      <c r="M35" s="16">
        <v>0</v>
      </c>
      <c r="N35" s="16">
        <v>0</v>
      </c>
      <c r="O35" s="16">
        <v>40300000</v>
      </c>
      <c r="P35" s="15">
        <f t="shared" si="0"/>
        <v>43502206</v>
      </c>
    </row>
    <row r="36" spans="1:16">
      <c r="A36" s="12" t="s">
        <v>85</v>
      </c>
      <c r="B36" s="12" t="s">
        <v>86</v>
      </c>
      <c r="C36" s="13" t="s">
        <v>82</v>
      </c>
      <c r="D36" s="14" t="s">
        <v>87</v>
      </c>
      <c r="E36" s="15">
        <v>30000</v>
      </c>
      <c r="F36" s="16">
        <v>30000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30000</v>
      </c>
    </row>
    <row r="37" spans="1:16" ht="27.6">
      <c r="A37" s="12" t="s">
        <v>88</v>
      </c>
      <c r="B37" s="12" t="s">
        <v>90</v>
      </c>
      <c r="C37" s="13" t="s">
        <v>89</v>
      </c>
      <c r="D37" s="14" t="s">
        <v>91</v>
      </c>
      <c r="E37" s="15">
        <v>784000</v>
      </c>
      <c r="F37" s="16">
        <v>784000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784000</v>
      </c>
    </row>
    <row r="38" spans="1:16">
      <c r="A38" s="12" t="s">
        <v>92</v>
      </c>
      <c r="B38" s="12" t="s">
        <v>93</v>
      </c>
      <c r="C38" s="13" t="s">
        <v>89</v>
      </c>
      <c r="D38" s="14" t="s">
        <v>94</v>
      </c>
      <c r="E38" s="15">
        <v>2700000</v>
      </c>
      <c r="F38" s="16">
        <v>2700000</v>
      </c>
      <c r="G38" s="16">
        <v>0</v>
      </c>
      <c r="H38" s="16">
        <v>0</v>
      </c>
      <c r="I38" s="16">
        <v>0</v>
      </c>
      <c r="J38" s="15">
        <v>22300000</v>
      </c>
      <c r="K38" s="16">
        <v>22300000</v>
      </c>
      <c r="L38" s="16">
        <v>0</v>
      </c>
      <c r="M38" s="16">
        <v>0</v>
      </c>
      <c r="N38" s="16">
        <v>0</v>
      </c>
      <c r="O38" s="16">
        <v>22300000</v>
      </c>
      <c r="P38" s="15">
        <f t="shared" si="0"/>
        <v>25000000</v>
      </c>
    </row>
    <row r="39" spans="1:16" ht="27.6">
      <c r="A39" s="12" t="s">
        <v>95</v>
      </c>
      <c r="B39" s="12" t="s">
        <v>97</v>
      </c>
      <c r="C39" s="13" t="s">
        <v>96</v>
      </c>
      <c r="D39" s="14" t="s">
        <v>98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131000</v>
      </c>
      <c r="K39" s="16">
        <v>0</v>
      </c>
      <c r="L39" s="16">
        <v>131000</v>
      </c>
      <c r="M39" s="16">
        <v>0</v>
      </c>
      <c r="N39" s="16">
        <v>0</v>
      </c>
      <c r="O39" s="16">
        <v>0</v>
      </c>
      <c r="P39" s="15">
        <f t="shared" si="0"/>
        <v>131000</v>
      </c>
    </row>
    <row r="40" spans="1:16" ht="27.6">
      <c r="A40" s="12" t="s">
        <v>99</v>
      </c>
      <c r="B40" s="12" t="s">
        <v>101</v>
      </c>
      <c r="C40" s="13" t="s">
        <v>100</v>
      </c>
      <c r="D40" s="14" t="s">
        <v>102</v>
      </c>
      <c r="E40" s="15">
        <v>2550000</v>
      </c>
      <c r="F40" s="16">
        <v>2550000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2550000</v>
      </c>
    </row>
    <row r="41" spans="1:16">
      <c r="A41" s="6" t="s">
        <v>103</v>
      </c>
      <c r="B41" s="7"/>
      <c r="C41" s="8"/>
      <c r="D41" s="9" t="s">
        <v>104</v>
      </c>
      <c r="E41" s="10">
        <v>299895414.63999999</v>
      </c>
      <c r="F41" s="11">
        <v>299895414.63999999</v>
      </c>
      <c r="G41" s="11">
        <v>233377878.08000001</v>
      </c>
      <c r="H41" s="11">
        <v>38607100</v>
      </c>
      <c r="I41" s="11">
        <v>0</v>
      </c>
      <c r="J41" s="10">
        <v>18195639.490000002</v>
      </c>
      <c r="K41" s="11">
        <v>3947620</v>
      </c>
      <c r="L41" s="11">
        <v>14248019.49</v>
      </c>
      <c r="M41" s="11">
        <v>0</v>
      </c>
      <c r="N41" s="11">
        <v>0</v>
      </c>
      <c r="O41" s="11">
        <v>3947620</v>
      </c>
      <c r="P41" s="10">
        <f t="shared" si="0"/>
        <v>318091054.13</v>
      </c>
    </row>
    <row r="42" spans="1:16">
      <c r="A42" s="6" t="s">
        <v>105</v>
      </c>
      <c r="B42" s="7"/>
      <c r="C42" s="8"/>
      <c r="D42" s="9" t="s">
        <v>104</v>
      </c>
      <c r="E42" s="10">
        <v>299895414.63999999</v>
      </c>
      <c r="F42" s="11">
        <v>299895414.63999999</v>
      </c>
      <c r="G42" s="11">
        <v>233377878.08000001</v>
      </c>
      <c r="H42" s="11">
        <v>38607100</v>
      </c>
      <c r="I42" s="11">
        <v>0</v>
      </c>
      <c r="J42" s="10">
        <v>18195639.490000002</v>
      </c>
      <c r="K42" s="11">
        <v>3947620</v>
      </c>
      <c r="L42" s="11">
        <v>14248019.49</v>
      </c>
      <c r="M42" s="11">
        <v>0</v>
      </c>
      <c r="N42" s="11">
        <v>0</v>
      </c>
      <c r="O42" s="11">
        <v>3947620</v>
      </c>
      <c r="P42" s="10">
        <f t="shared" si="0"/>
        <v>318091054.13</v>
      </c>
    </row>
    <row r="43" spans="1:16" ht="41.4">
      <c r="A43" s="12" t="s">
        <v>106</v>
      </c>
      <c r="B43" s="12" t="s">
        <v>20</v>
      </c>
      <c r="C43" s="13" t="s">
        <v>19</v>
      </c>
      <c r="D43" s="14" t="s">
        <v>21</v>
      </c>
      <c r="E43" s="15">
        <v>2353350</v>
      </c>
      <c r="F43" s="16">
        <v>2353350</v>
      </c>
      <c r="G43" s="16">
        <v>2043350</v>
      </c>
      <c r="H43" s="16">
        <v>173000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2353350</v>
      </c>
    </row>
    <row r="44" spans="1:16">
      <c r="A44" s="12" t="s">
        <v>107</v>
      </c>
      <c r="B44" s="12" t="s">
        <v>109</v>
      </c>
      <c r="C44" s="13" t="s">
        <v>108</v>
      </c>
      <c r="D44" s="14" t="s">
        <v>110</v>
      </c>
      <c r="E44" s="15">
        <v>93989556</v>
      </c>
      <c r="F44" s="16">
        <v>93989556</v>
      </c>
      <c r="G44" s="16">
        <v>67212956</v>
      </c>
      <c r="H44" s="16">
        <v>16300700</v>
      </c>
      <c r="I44" s="16">
        <v>0</v>
      </c>
      <c r="J44" s="15">
        <v>8859000</v>
      </c>
      <c r="K44" s="16">
        <v>49000</v>
      </c>
      <c r="L44" s="16">
        <v>8810000</v>
      </c>
      <c r="M44" s="16">
        <v>0</v>
      </c>
      <c r="N44" s="16">
        <v>0</v>
      </c>
      <c r="O44" s="16">
        <v>49000</v>
      </c>
      <c r="P44" s="15">
        <f t="shared" si="0"/>
        <v>102848556</v>
      </c>
    </row>
    <row r="45" spans="1:16" ht="41.4">
      <c r="A45" s="12" t="s">
        <v>111</v>
      </c>
      <c r="B45" s="12" t="s">
        <v>113</v>
      </c>
      <c r="C45" s="13" t="s">
        <v>112</v>
      </c>
      <c r="D45" s="14" t="s">
        <v>114</v>
      </c>
      <c r="E45" s="15">
        <v>74119945</v>
      </c>
      <c r="F45" s="16">
        <v>74119945</v>
      </c>
      <c r="G45" s="16">
        <v>42100290</v>
      </c>
      <c r="H45" s="16">
        <v>18974700</v>
      </c>
      <c r="I45" s="16">
        <v>0</v>
      </c>
      <c r="J45" s="15">
        <v>5589991</v>
      </c>
      <c r="K45" s="16">
        <v>1129000</v>
      </c>
      <c r="L45" s="16">
        <v>4460991</v>
      </c>
      <c r="M45" s="16">
        <v>0</v>
      </c>
      <c r="N45" s="16">
        <v>0</v>
      </c>
      <c r="O45" s="16">
        <v>1129000</v>
      </c>
      <c r="P45" s="15">
        <f t="shared" si="0"/>
        <v>79709936</v>
      </c>
    </row>
    <row r="46" spans="1:16" ht="41.4">
      <c r="A46" s="12" t="s">
        <v>115</v>
      </c>
      <c r="B46" s="12" t="s">
        <v>116</v>
      </c>
      <c r="C46" s="13" t="s">
        <v>112</v>
      </c>
      <c r="D46" s="14" t="s">
        <v>117</v>
      </c>
      <c r="E46" s="15">
        <v>93988800</v>
      </c>
      <c r="F46" s="16">
        <v>93988800</v>
      </c>
      <c r="G46" s="16">
        <v>93988800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93988800</v>
      </c>
    </row>
    <row r="47" spans="1:16" ht="41.4">
      <c r="A47" s="12" t="s">
        <v>118</v>
      </c>
      <c r="B47" s="12" t="s">
        <v>120</v>
      </c>
      <c r="C47" s="13" t="s">
        <v>119</v>
      </c>
      <c r="D47" s="14" t="s">
        <v>121</v>
      </c>
      <c r="E47" s="15">
        <v>16073350</v>
      </c>
      <c r="F47" s="16">
        <v>16073350</v>
      </c>
      <c r="G47" s="16">
        <v>13597300</v>
      </c>
      <c r="H47" s="16">
        <v>1717000</v>
      </c>
      <c r="I47" s="16">
        <v>0</v>
      </c>
      <c r="J47" s="15">
        <v>162100</v>
      </c>
      <c r="K47" s="16">
        <v>131100</v>
      </c>
      <c r="L47" s="16">
        <v>31000</v>
      </c>
      <c r="M47" s="16">
        <v>0</v>
      </c>
      <c r="N47" s="16">
        <v>0</v>
      </c>
      <c r="O47" s="16">
        <v>131100</v>
      </c>
      <c r="P47" s="15">
        <f t="shared" si="0"/>
        <v>16235450</v>
      </c>
    </row>
    <row r="48" spans="1:16" ht="27.6">
      <c r="A48" s="12" t="s">
        <v>122</v>
      </c>
      <c r="B48" s="12" t="s">
        <v>124</v>
      </c>
      <c r="C48" s="13" t="s">
        <v>123</v>
      </c>
      <c r="D48" s="14" t="s">
        <v>125</v>
      </c>
      <c r="E48" s="15">
        <v>4818000</v>
      </c>
      <c r="F48" s="16">
        <v>4818000</v>
      </c>
      <c r="G48" s="16">
        <v>4156600</v>
      </c>
      <c r="H48" s="16">
        <v>199000</v>
      </c>
      <c r="I48" s="16">
        <v>0</v>
      </c>
      <c r="J48" s="15">
        <v>25000</v>
      </c>
      <c r="K48" s="16">
        <v>0</v>
      </c>
      <c r="L48" s="16">
        <v>25000</v>
      </c>
      <c r="M48" s="16">
        <v>0</v>
      </c>
      <c r="N48" s="16">
        <v>0</v>
      </c>
      <c r="O48" s="16">
        <v>0</v>
      </c>
      <c r="P48" s="15">
        <f t="shared" ref="P48:P79" si="1">E48+J48</f>
        <v>4843000</v>
      </c>
    </row>
    <row r="49" spans="1:16">
      <c r="A49" s="12" t="s">
        <v>126</v>
      </c>
      <c r="B49" s="12" t="s">
        <v>127</v>
      </c>
      <c r="C49" s="13" t="s">
        <v>123</v>
      </c>
      <c r="D49" s="14" t="s">
        <v>128</v>
      </c>
      <c r="E49" s="15">
        <v>267205</v>
      </c>
      <c r="F49" s="16">
        <v>267205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267205</v>
      </c>
    </row>
    <row r="50" spans="1:16" ht="27.6">
      <c r="A50" s="12" t="s">
        <v>129</v>
      </c>
      <c r="B50" s="12" t="s">
        <v>130</v>
      </c>
      <c r="C50" s="13" t="s">
        <v>123</v>
      </c>
      <c r="D50" s="14" t="s">
        <v>131</v>
      </c>
      <c r="E50" s="15">
        <v>38000</v>
      </c>
      <c r="F50" s="16">
        <v>38000</v>
      </c>
      <c r="G50" s="16">
        <v>0</v>
      </c>
      <c r="H50" s="16">
        <v>5000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38000</v>
      </c>
    </row>
    <row r="51" spans="1:16" ht="27.6">
      <c r="A51" s="12" t="s">
        <v>132</v>
      </c>
      <c r="B51" s="12" t="s">
        <v>133</v>
      </c>
      <c r="C51" s="13" t="s">
        <v>123</v>
      </c>
      <c r="D51" s="14" t="s">
        <v>134</v>
      </c>
      <c r="E51" s="15">
        <v>1314300</v>
      </c>
      <c r="F51" s="16">
        <v>1314300</v>
      </c>
      <c r="G51" s="16">
        <v>1314300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1314300</v>
      </c>
    </row>
    <row r="52" spans="1:16" ht="27.6">
      <c r="A52" s="12" t="s">
        <v>135</v>
      </c>
      <c r="B52" s="12" t="s">
        <v>136</v>
      </c>
      <c r="C52" s="13" t="s">
        <v>123</v>
      </c>
      <c r="D52" s="14" t="s">
        <v>137</v>
      </c>
      <c r="E52" s="15">
        <v>2161800</v>
      </c>
      <c r="F52" s="16">
        <v>2161800</v>
      </c>
      <c r="G52" s="16">
        <v>2086800</v>
      </c>
      <c r="H52" s="16">
        <v>0</v>
      </c>
      <c r="I52" s="16">
        <v>0</v>
      </c>
      <c r="J52" s="15">
        <v>500</v>
      </c>
      <c r="K52" s="16">
        <v>0</v>
      </c>
      <c r="L52" s="16">
        <v>500</v>
      </c>
      <c r="M52" s="16">
        <v>0</v>
      </c>
      <c r="N52" s="16">
        <v>0</v>
      </c>
      <c r="O52" s="16">
        <v>0</v>
      </c>
      <c r="P52" s="15">
        <f t="shared" si="1"/>
        <v>2162300</v>
      </c>
    </row>
    <row r="53" spans="1:16" ht="55.2">
      <c r="A53" s="12" t="s">
        <v>138</v>
      </c>
      <c r="B53" s="12" t="s">
        <v>139</v>
      </c>
      <c r="C53" s="13" t="s">
        <v>123</v>
      </c>
      <c r="D53" s="14" t="s">
        <v>140</v>
      </c>
      <c r="E53" s="15">
        <v>406800</v>
      </c>
      <c r="F53" s="16">
        <v>406800</v>
      </c>
      <c r="G53" s="16">
        <v>391905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406800</v>
      </c>
    </row>
    <row r="54" spans="1:16" ht="69">
      <c r="A54" s="12" t="s">
        <v>141</v>
      </c>
      <c r="B54" s="12" t="s">
        <v>142</v>
      </c>
      <c r="C54" s="13" t="s">
        <v>123</v>
      </c>
      <c r="D54" s="14" t="s">
        <v>143</v>
      </c>
      <c r="E54" s="15">
        <v>216758.63999999998</v>
      </c>
      <c r="F54" s="16">
        <v>216758.63999999998</v>
      </c>
      <c r="G54" s="16">
        <v>215677.08</v>
      </c>
      <c r="H54" s="16">
        <v>0</v>
      </c>
      <c r="I54" s="16">
        <v>0</v>
      </c>
      <c r="J54" s="15">
        <v>146610</v>
      </c>
      <c r="K54" s="16">
        <v>146610</v>
      </c>
      <c r="L54" s="16">
        <v>0</v>
      </c>
      <c r="M54" s="16">
        <v>0</v>
      </c>
      <c r="N54" s="16">
        <v>0</v>
      </c>
      <c r="O54" s="16">
        <v>146610</v>
      </c>
      <c r="P54" s="15">
        <f t="shared" si="1"/>
        <v>363368.64</v>
      </c>
    </row>
    <row r="55" spans="1:16" ht="55.2">
      <c r="A55" s="12" t="s">
        <v>144</v>
      </c>
      <c r="B55" s="12" t="s">
        <v>145</v>
      </c>
      <c r="C55" s="13" t="s">
        <v>123</v>
      </c>
      <c r="D55" s="14" t="s">
        <v>146</v>
      </c>
      <c r="E55" s="15">
        <v>394325</v>
      </c>
      <c r="F55" s="16">
        <v>394325</v>
      </c>
      <c r="G55" s="16">
        <v>0</v>
      </c>
      <c r="H55" s="16">
        <v>0</v>
      </c>
      <c r="I55" s="16">
        <v>0</v>
      </c>
      <c r="J55" s="15">
        <v>231875</v>
      </c>
      <c r="K55" s="16">
        <v>231875</v>
      </c>
      <c r="L55" s="16">
        <v>0</v>
      </c>
      <c r="M55" s="16">
        <v>0</v>
      </c>
      <c r="N55" s="16">
        <v>0</v>
      </c>
      <c r="O55" s="16">
        <v>231875</v>
      </c>
      <c r="P55" s="15">
        <f t="shared" si="1"/>
        <v>626200</v>
      </c>
    </row>
    <row r="56" spans="1:16" ht="41.4">
      <c r="A56" s="12" t="s">
        <v>147</v>
      </c>
      <c r="B56" s="12" t="s">
        <v>148</v>
      </c>
      <c r="C56" s="13" t="s">
        <v>123</v>
      </c>
      <c r="D56" s="14" t="s">
        <v>149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1461063.49</v>
      </c>
      <c r="K56" s="16">
        <v>541035</v>
      </c>
      <c r="L56" s="16">
        <v>920028.49</v>
      </c>
      <c r="M56" s="16">
        <v>0</v>
      </c>
      <c r="N56" s="16">
        <v>0</v>
      </c>
      <c r="O56" s="16">
        <v>541035</v>
      </c>
      <c r="P56" s="15">
        <f t="shared" si="1"/>
        <v>1461063.49</v>
      </c>
    </row>
    <row r="57" spans="1:16" ht="27.6">
      <c r="A57" s="12" t="s">
        <v>150</v>
      </c>
      <c r="B57" s="12" t="s">
        <v>151</v>
      </c>
      <c r="C57" s="13" t="s">
        <v>58</v>
      </c>
      <c r="D57" s="14" t="s">
        <v>152</v>
      </c>
      <c r="E57" s="15">
        <v>9164700</v>
      </c>
      <c r="F57" s="16">
        <v>9164700</v>
      </c>
      <c r="G57" s="16">
        <v>6269900</v>
      </c>
      <c r="H57" s="16">
        <v>1237700</v>
      </c>
      <c r="I57" s="16">
        <v>0</v>
      </c>
      <c r="J57" s="15">
        <v>1719500</v>
      </c>
      <c r="K57" s="16">
        <v>1719000</v>
      </c>
      <c r="L57" s="16">
        <v>500</v>
      </c>
      <c r="M57" s="16">
        <v>0</v>
      </c>
      <c r="N57" s="16">
        <v>0</v>
      </c>
      <c r="O57" s="16">
        <v>1719000</v>
      </c>
      <c r="P57" s="15">
        <f t="shared" si="1"/>
        <v>10884200</v>
      </c>
    </row>
    <row r="58" spans="1:16">
      <c r="A58" s="12" t="s">
        <v>153</v>
      </c>
      <c r="B58" s="12" t="s">
        <v>155</v>
      </c>
      <c r="C58" s="13" t="s">
        <v>154</v>
      </c>
      <c r="D58" s="14" t="s">
        <v>156</v>
      </c>
      <c r="E58" s="15">
        <v>588525</v>
      </c>
      <c r="F58" s="16">
        <v>588525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588525</v>
      </c>
    </row>
    <row r="59" spans="1:16" ht="27.6">
      <c r="A59" s="6" t="s">
        <v>157</v>
      </c>
      <c r="B59" s="7"/>
      <c r="C59" s="8"/>
      <c r="D59" s="9" t="s">
        <v>158</v>
      </c>
      <c r="E59" s="10">
        <v>41216110</v>
      </c>
      <c r="F59" s="11">
        <v>41216110</v>
      </c>
      <c r="G59" s="11">
        <v>26594900</v>
      </c>
      <c r="H59" s="11">
        <v>1597810</v>
      </c>
      <c r="I59" s="11">
        <v>0</v>
      </c>
      <c r="J59" s="10">
        <v>1985896</v>
      </c>
      <c r="K59" s="11">
        <v>1735896</v>
      </c>
      <c r="L59" s="11">
        <v>250000</v>
      </c>
      <c r="M59" s="11">
        <v>207400</v>
      </c>
      <c r="N59" s="11">
        <v>0</v>
      </c>
      <c r="O59" s="11">
        <v>1735896</v>
      </c>
      <c r="P59" s="10">
        <f t="shared" si="1"/>
        <v>43202006</v>
      </c>
    </row>
    <row r="60" spans="1:16" ht="27.6">
      <c r="A60" s="6" t="s">
        <v>159</v>
      </c>
      <c r="B60" s="7"/>
      <c r="C60" s="8"/>
      <c r="D60" s="9" t="s">
        <v>160</v>
      </c>
      <c r="E60" s="10">
        <v>41216110</v>
      </c>
      <c r="F60" s="11">
        <v>41216110</v>
      </c>
      <c r="G60" s="11">
        <v>26594900</v>
      </c>
      <c r="H60" s="11">
        <v>1597810</v>
      </c>
      <c r="I60" s="11">
        <v>0</v>
      </c>
      <c r="J60" s="10">
        <v>1985896</v>
      </c>
      <c r="K60" s="11">
        <v>1735896</v>
      </c>
      <c r="L60" s="11">
        <v>250000</v>
      </c>
      <c r="M60" s="11">
        <v>207400</v>
      </c>
      <c r="N60" s="11">
        <v>0</v>
      </c>
      <c r="O60" s="11">
        <v>1735896</v>
      </c>
      <c r="P60" s="10">
        <f t="shared" si="1"/>
        <v>43202006</v>
      </c>
    </row>
    <row r="61" spans="1:16" ht="41.4">
      <c r="A61" s="12" t="s">
        <v>161</v>
      </c>
      <c r="B61" s="12" t="s">
        <v>20</v>
      </c>
      <c r="C61" s="13" t="s">
        <v>19</v>
      </c>
      <c r="D61" s="14" t="s">
        <v>21</v>
      </c>
      <c r="E61" s="15">
        <v>12636000</v>
      </c>
      <c r="F61" s="16">
        <v>12636000</v>
      </c>
      <c r="G61" s="16">
        <v>11485000</v>
      </c>
      <c r="H61" s="16">
        <v>860000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12636000</v>
      </c>
    </row>
    <row r="62" spans="1:16" ht="27.6">
      <c r="A62" s="12" t="s">
        <v>162</v>
      </c>
      <c r="B62" s="12" t="s">
        <v>163</v>
      </c>
      <c r="C62" s="13" t="s">
        <v>50</v>
      </c>
      <c r="D62" s="14" t="s">
        <v>164</v>
      </c>
      <c r="E62" s="15">
        <v>17000</v>
      </c>
      <c r="F62" s="16">
        <v>17000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17000</v>
      </c>
    </row>
    <row r="63" spans="1:16" ht="27.6">
      <c r="A63" s="12" t="s">
        <v>165</v>
      </c>
      <c r="B63" s="12" t="s">
        <v>166</v>
      </c>
      <c r="C63" s="13" t="s">
        <v>120</v>
      </c>
      <c r="D63" s="14" t="s">
        <v>167</v>
      </c>
      <c r="E63" s="15">
        <v>456100</v>
      </c>
      <c r="F63" s="16">
        <v>456100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456100</v>
      </c>
    </row>
    <row r="64" spans="1:16" ht="41.4">
      <c r="A64" s="12" t="s">
        <v>168</v>
      </c>
      <c r="B64" s="12" t="s">
        <v>169</v>
      </c>
      <c r="C64" s="13" t="s">
        <v>120</v>
      </c>
      <c r="D64" s="14" t="s">
        <v>170</v>
      </c>
      <c r="E64" s="15">
        <v>2945600</v>
      </c>
      <c r="F64" s="16">
        <v>2945600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2945600</v>
      </c>
    </row>
    <row r="65" spans="1:16" ht="41.4">
      <c r="A65" s="12" t="s">
        <v>171</v>
      </c>
      <c r="B65" s="12" t="s">
        <v>172</v>
      </c>
      <c r="C65" s="13" t="s">
        <v>120</v>
      </c>
      <c r="D65" s="14" t="s">
        <v>173</v>
      </c>
      <c r="E65" s="15">
        <v>2067300</v>
      </c>
      <c r="F65" s="16">
        <v>2067300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2067300</v>
      </c>
    </row>
    <row r="66" spans="1:16" ht="41.4">
      <c r="A66" s="12" t="s">
        <v>174</v>
      </c>
      <c r="B66" s="12" t="s">
        <v>175</v>
      </c>
      <c r="C66" s="13" t="s">
        <v>120</v>
      </c>
      <c r="D66" s="14" t="s">
        <v>176</v>
      </c>
      <c r="E66" s="15">
        <v>80100</v>
      </c>
      <c r="F66" s="16">
        <v>80100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80100</v>
      </c>
    </row>
    <row r="67" spans="1:16" ht="27.6">
      <c r="A67" s="12" t="s">
        <v>177</v>
      </c>
      <c r="B67" s="12" t="s">
        <v>178</v>
      </c>
      <c r="C67" s="13" t="s">
        <v>120</v>
      </c>
      <c r="D67" s="14" t="s">
        <v>179</v>
      </c>
      <c r="E67" s="15">
        <v>398000</v>
      </c>
      <c r="F67" s="16">
        <v>398000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398000</v>
      </c>
    </row>
    <row r="68" spans="1:16" ht="55.2">
      <c r="A68" s="12" t="s">
        <v>180</v>
      </c>
      <c r="B68" s="12" t="s">
        <v>182</v>
      </c>
      <c r="C68" s="13" t="s">
        <v>181</v>
      </c>
      <c r="D68" s="14" t="s">
        <v>183</v>
      </c>
      <c r="E68" s="15">
        <v>11834310</v>
      </c>
      <c r="F68" s="16">
        <v>11834310</v>
      </c>
      <c r="G68" s="16">
        <v>11283800</v>
      </c>
      <c r="H68" s="16">
        <v>297510</v>
      </c>
      <c r="I68" s="16">
        <v>0</v>
      </c>
      <c r="J68" s="15">
        <v>250000</v>
      </c>
      <c r="K68" s="16">
        <v>0</v>
      </c>
      <c r="L68" s="16">
        <v>250000</v>
      </c>
      <c r="M68" s="16">
        <v>207400</v>
      </c>
      <c r="N68" s="16">
        <v>0</v>
      </c>
      <c r="O68" s="16">
        <v>0</v>
      </c>
      <c r="P68" s="15">
        <f t="shared" si="1"/>
        <v>12084310</v>
      </c>
    </row>
    <row r="69" spans="1:16" ht="27.6">
      <c r="A69" s="12" t="s">
        <v>184</v>
      </c>
      <c r="B69" s="12" t="s">
        <v>185</v>
      </c>
      <c r="C69" s="13" t="s">
        <v>109</v>
      </c>
      <c r="D69" s="14" t="s">
        <v>186</v>
      </c>
      <c r="E69" s="15">
        <v>4683800</v>
      </c>
      <c r="F69" s="16">
        <v>4683800</v>
      </c>
      <c r="G69" s="16">
        <v>3826100</v>
      </c>
      <c r="H69" s="16">
        <v>440300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4683800</v>
      </c>
    </row>
    <row r="70" spans="1:16" ht="82.8">
      <c r="A70" s="12" t="s">
        <v>187</v>
      </c>
      <c r="B70" s="12" t="s">
        <v>188</v>
      </c>
      <c r="C70" s="13" t="s">
        <v>109</v>
      </c>
      <c r="D70" s="14" t="s">
        <v>189</v>
      </c>
      <c r="E70" s="15">
        <v>3050900</v>
      </c>
      <c r="F70" s="16">
        <v>3050900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3050900</v>
      </c>
    </row>
    <row r="71" spans="1:16" ht="69">
      <c r="A71" s="12" t="s">
        <v>190</v>
      </c>
      <c r="B71" s="12" t="s">
        <v>192</v>
      </c>
      <c r="C71" s="13" t="s">
        <v>191</v>
      </c>
      <c r="D71" s="14" t="s">
        <v>193</v>
      </c>
      <c r="E71" s="15">
        <v>2200000</v>
      </c>
      <c r="F71" s="16">
        <v>2200000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2200000</v>
      </c>
    </row>
    <row r="72" spans="1:16" ht="41.4">
      <c r="A72" s="12" t="s">
        <v>194</v>
      </c>
      <c r="B72" s="12" t="s">
        <v>51</v>
      </c>
      <c r="C72" s="13" t="s">
        <v>50</v>
      </c>
      <c r="D72" s="14" t="s">
        <v>52</v>
      </c>
      <c r="E72" s="15">
        <v>50000</v>
      </c>
      <c r="F72" s="16">
        <v>50000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50000</v>
      </c>
    </row>
    <row r="73" spans="1:16" ht="82.8">
      <c r="A73" s="12" t="s">
        <v>195</v>
      </c>
      <c r="B73" s="12" t="s">
        <v>196</v>
      </c>
      <c r="C73" s="13" t="s">
        <v>191</v>
      </c>
      <c r="D73" s="14" t="s">
        <v>197</v>
      </c>
      <c r="E73" s="15">
        <v>0</v>
      </c>
      <c r="F73" s="16">
        <v>0</v>
      </c>
      <c r="G73" s="16">
        <v>0</v>
      </c>
      <c r="H73" s="16">
        <v>0</v>
      </c>
      <c r="I73" s="16">
        <v>0</v>
      </c>
      <c r="J73" s="15">
        <v>1735896</v>
      </c>
      <c r="K73" s="16">
        <v>1735896</v>
      </c>
      <c r="L73" s="16">
        <v>0</v>
      </c>
      <c r="M73" s="16">
        <v>0</v>
      </c>
      <c r="N73" s="16">
        <v>0</v>
      </c>
      <c r="O73" s="16">
        <v>1735896</v>
      </c>
      <c r="P73" s="15">
        <f t="shared" si="1"/>
        <v>1735896</v>
      </c>
    </row>
    <row r="74" spans="1:16" ht="27.6">
      <c r="A74" s="12" t="s">
        <v>198</v>
      </c>
      <c r="B74" s="12" t="s">
        <v>55</v>
      </c>
      <c r="C74" s="13" t="s">
        <v>54</v>
      </c>
      <c r="D74" s="14" t="s">
        <v>56</v>
      </c>
      <c r="E74" s="15">
        <v>797000</v>
      </c>
      <c r="F74" s="16">
        <v>797000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797000</v>
      </c>
    </row>
    <row r="75" spans="1:16" ht="27.6">
      <c r="A75" s="6" t="s">
        <v>199</v>
      </c>
      <c r="B75" s="7"/>
      <c r="C75" s="8"/>
      <c r="D75" s="9" t="s">
        <v>200</v>
      </c>
      <c r="E75" s="10">
        <v>36017910</v>
      </c>
      <c r="F75" s="11">
        <v>36017910</v>
      </c>
      <c r="G75" s="11">
        <v>32450500</v>
      </c>
      <c r="H75" s="11">
        <v>2412100</v>
      </c>
      <c r="I75" s="11">
        <v>0</v>
      </c>
      <c r="J75" s="10">
        <v>1251400</v>
      </c>
      <c r="K75" s="11">
        <v>140000</v>
      </c>
      <c r="L75" s="11">
        <v>1091400</v>
      </c>
      <c r="M75" s="11">
        <v>73200</v>
      </c>
      <c r="N75" s="11">
        <v>823250</v>
      </c>
      <c r="O75" s="11">
        <v>160000</v>
      </c>
      <c r="P75" s="10">
        <f t="shared" si="1"/>
        <v>37269310</v>
      </c>
    </row>
    <row r="76" spans="1:16" ht="27.6">
      <c r="A76" s="6" t="s">
        <v>201</v>
      </c>
      <c r="B76" s="7"/>
      <c r="C76" s="8"/>
      <c r="D76" s="9" t="s">
        <v>200</v>
      </c>
      <c r="E76" s="10">
        <v>36017910</v>
      </c>
      <c r="F76" s="11">
        <v>36017910</v>
      </c>
      <c r="G76" s="11">
        <v>32450500</v>
      </c>
      <c r="H76" s="11">
        <v>2412100</v>
      </c>
      <c r="I76" s="11">
        <v>0</v>
      </c>
      <c r="J76" s="10">
        <v>1251400</v>
      </c>
      <c r="K76" s="11">
        <v>140000</v>
      </c>
      <c r="L76" s="11">
        <v>1091400</v>
      </c>
      <c r="M76" s="11">
        <v>73200</v>
      </c>
      <c r="N76" s="11">
        <v>823250</v>
      </c>
      <c r="O76" s="11">
        <v>160000</v>
      </c>
      <c r="P76" s="10">
        <f t="shared" si="1"/>
        <v>37269310</v>
      </c>
    </row>
    <row r="77" spans="1:16" ht="41.4">
      <c r="A77" s="12" t="s">
        <v>202</v>
      </c>
      <c r="B77" s="12" t="s">
        <v>20</v>
      </c>
      <c r="C77" s="13" t="s">
        <v>19</v>
      </c>
      <c r="D77" s="14" t="s">
        <v>21</v>
      </c>
      <c r="E77" s="15">
        <v>797700</v>
      </c>
      <c r="F77" s="16">
        <v>797700</v>
      </c>
      <c r="G77" s="16">
        <v>726000</v>
      </c>
      <c r="H77" s="16">
        <v>33700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797700</v>
      </c>
    </row>
    <row r="78" spans="1:16" ht="27.6">
      <c r="A78" s="12" t="s">
        <v>203</v>
      </c>
      <c r="B78" s="12" t="s">
        <v>204</v>
      </c>
      <c r="C78" s="13" t="s">
        <v>119</v>
      </c>
      <c r="D78" s="14" t="s">
        <v>205</v>
      </c>
      <c r="E78" s="15">
        <v>17813000</v>
      </c>
      <c r="F78" s="16">
        <v>17813000</v>
      </c>
      <c r="G78" s="16">
        <v>17813000</v>
      </c>
      <c r="H78" s="16">
        <v>0</v>
      </c>
      <c r="I78" s="16">
        <v>0</v>
      </c>
      <c r="J78" s="15">
        <v>938400</v>
      </c>
      <c r="K78" s="16">
        <v>0</v>
      </c>
      <c r="L78" s="16">
        <v>938400</v>
      </c>
      <c r="M78" s="16">
        <v>0</v>
      </c>
      <c r="N78" s="16">
        <v>797950</v>
      </c>
      <c r="O78" s="16">
        <v>0</v>
      </c>
      <c r="P78" s="15">
        <f t="shared" si="1"/>
        <v>18751400</v>
      </c>
    </row>
    <row r="79" spans="1:16">
      <c r="A79" s="12" t="s">
        <v>206</v>
      </c>
      <c r="B79" s="12" t="s">
        <v>208</v>
      </c>
      <c r="C79" s="13" t="s">
        <v>207</v>
      </c>
      <c r="D79" s="14" t="s">
        <v>209</v>
      </c>
      <c r="E79" s="15">
        <v>4737400</v>
      </c>
      <c r="F79" s="16">
        <v>4737400</v>
      </c>
      <c r="G79" s="16">
        <v>4215000</v>
      </c>
      <c r="H79" s="16">
        <v>355000</v>
      </c>
      <c r="I79" s="16">
        <v>0</v>
      </c>
      <c r="J79" s="15">
        <v>111000</v>
      </c>
      <c r="K79" s="16">
        <v>100000</v>
      </c>
      <c r="L79" s="16">
        <v>11000</v>
      </c>
      <c r="M79" s="16">
        <v>0</v>
      </c>
      <c r="N79" s="16">
        <v>0</v>
      </c>
      <c r="O79" s="16">
        <v>100000</v>
      </c>
      <c r="P79" s="15">
        <f t="shared" si="1"/>
        <v>4848400</v>
      </c>
    </row>
    <row r="80" spans="1:16">
      <c r="A80" s="12" t="s">
        <v>210</v>
      </c>
      <c r="B80" s="12" t="s">
        <v>211</v>
      </c>
      <c r="C80" s="13" t="s">
        <v>207</v>
      </c>
      <c r="D80" s="14" t="s">
        <v>212</v>
      </c>
      <c r="E80" s="15">
        <v>4246000</v>
      </c>
      <c r="F80" s="16">
        <v>4246000</v>
      </c>
      <c r="G80" s="16">
        <v>3588000</v>
      </c>
      <c r="H80" s="16">
        <v>424000</v>
      </c>
      <c r="I80" s="16">
        <v>0</v>
      </c>
      <c r="J80" s="15">
        <v>52000</v>
      </c>
      <c r="K80" s="16">
        <v>40000</v>
      </c>
      <c r="L80" s="16">
        <v>12000</v>
      </c>
      <c r="M80" s="16">
        <v>0</v>
      </c>
      <c r="N80" s="16">
        <v>0</v>
      </c>
      <c r="O80" s="16">
        <v>40000</v>
      </c>
      <c r="P80" s="15">
        <f t="shared" ref="P80:P108" si="2">E80+J80</f>
        <v>4298000</v>
      </c>
    </row>
    <row r="81" spans="1:16" ht="41.4">
      <c r="A81" s="12" t="s">
        <v>213</v>
      </c>
      <c r="B81" s="12" t="s">
        <v>215</v>
      </c>
      <c r="C81" s="13" t="s">
        <v>214</v>
      </c>
      <c r="D81" s="14" t="s">
        <v>216</v>
      </c>
      <c r="E81" s="15">
        <v>8402540</v>
      </c>
      <c r="F81" s="16">
        <v>8402540</v>
      </c>
      <c r="G81" s="16">
        <v>6108500</v>
      </c>
      <c r="H81" s="16">
        <v>1599400</v>
      </c>
      <c r="I81" s="16">
        <v>0</v>
      </c>
      <c r="J81" s="15">
        <v>150000</v>
      </c>
      <c r="K81" s="16">
        <v>0</v>
      </c>
      <c r="L81" s="16">
        <v>130000</v>
      </c>
      <c r="M81" s="16">
        <v>73200</v>
      </c>
      <c r="N81" s="16">
        <v>25300</v>
      </c>
      <c r="O81" s="16">
        <v>20000</v>
      </c>
      <c r="P81" s="15">
        <f t="shared" si="2"/>
        <v>8552540</v>
      </c>
    </row>
    <row r="82" spans="1:16">
      <c r="A82" s="12" t="s">
        <v>217</v>
      </c>
      <c r="B82" s="12" t="s">
        <v>219</v>
      </c>
      <c r="C82" s="13" t="s">
        <v>218</v>
      </c>
      <c r="D82" s="14" t="s">
        <v>220</v>
      </c>
      <c r="E82" s="15">
        <v>21270</v>
      </c>
      <c r="F82" s="16">
        <v>21270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21270</v>
      </c>
    </row>
    <row r="83" spans="1:16" ht="27.6">
      <c r="A83" s="6" t="s">
        <v>221</v>
      </c>
      <c r="B83" s="7"/>
      <c r="C83" s="8"/>
      <c r="D83" s="9" t="s">
        <v>222</v>
      </c>
      <c r="E83" s="10">
        <v>32405537</v>
      </c>
      <c r="F83" s="11">
        <v>19240000</v>
      </c>
      <c r="G83" s="11">
        <v>0</v>
      </c>
      <c r="H83" s="11">
        <v>0</v>
      </c>
      <c r="I83" s="11">
        <v>13165537</v>
      </c>
      <c r="J83" s="10">
        <v>6137485</v>
      </c>
      <c r="K83" s="11">
        <v>6137485</v>
      </c>
      <c r="L83" s="11">
        <v>0</v>
      </c>
      <c r="M83" s="11">
        <v>0</v>
      </c>
      <c r="N83" s="11">
        <v>0</v>
      </c>
      <c r="O83" s="11">
        <v>6137485</v>
      </c>
      <c r="P83" s="10">
        <f t="shared" si="2"/>
        <v>38543022</v>
      </c>
    </row>
    <row r="84" spans="1:16" ht="27.6">
      <c r="A84" s="6" t="s">
        <v>223</v>
      </c>
      <c r="B84" s="7"/>
      <c r="C84" s="8"/>
      <c r="D84" s="9" t="s">
        <v>222</v>
      </c>
      <c r="E84" s="10">
        <v>32405537</v>
      </c>
      <c r="F84" s="11">
        <v>19240000</v>
      </c>
      <c r="G84" s="11">
        <v>0</v>
      </c>
      <c r="H84" s="11">
        <v>0</v>
      </c>
      <c r="I84" s="11">
        <v>13165537</v>
      </c>
      <c r="J84" s="10">
        <v>6137485</v>
      </c>
      <c r="K84" s="11">
        <v>6137485</v>
      </c>
      <c r="L84" s="11">
        <v>0</v>
      </c>
      <c r="M84" s="11">
        <v>0</v>
      </c>
      <c r="N84" s="11">
        <v>0</v>
      </c>
      <c r="O84" s="11">
        <v>6137485</v>
      </c>
      <c r="P84" s="10">
        <f t="shared" si="2"/>
        <v>38543022</v>
      </c>
    </row>
    <row r="85" spans="1:16" ht="27.6">
      <c r="A85" s="12" t="s">
        <v>224</v>
      </c>
      <c r="B85" s="12" t="s">
        <v>226</v>
      </c>
      <c r="C85" s="13" t="s">
        <v>225</v>
      </c>
      <c r="D85" s="14" t="s">
        <v>227</v>
      </c>
      <c r="E85" s="15">
        <v>0</v>
      </c>
      <c r="F85" s="16">
        <v>0</v>
      </c>
      <c r="G85" s="16">
        <v>0</v>
      </c>
      <c r="H85" s="16">
        <v>0</v>
      </c>
      <c r="I85" s="16">
        <v>0</v>
      </c>
      <c r="J85" s="15">
        <v>60000</v>
      </c>
      <c r="K85" s="16">
        <v>60000</v>
      </c>
      <c r="L85" s="16">
        <v>0</v>
      </c>
      <c r="M85" s="16">
        <v>0</v>
      </c>
      <c r="N85" s="16">
        <v>0</v>
      </c>
      <c r="O85" s="16">
        <v>60000</v>
      </c>
      <c r="P85" s="15">
        <f t="shared" si="2"/>
        <v>60000</v>
      </c>
    </row>
    <row r="86" spans="1:16">
      <c r="A86" s="12" t="s">
        <v>228</v>
      </c>
      <c r="B86" s="12" t="s">
        <v>229</v>
      </c>
      <c r="C86" s="13" t="s">
        <v>225</v>
      </c>
      <c r="D86" s="14" t="s">
        <v>230</v>
      </c>
      <c r="E86" s="15">
        <v>17365000</v>
      </c>
      <c r="F86" s="16">
        <v>14240000</v>
      </c>
      <c r="G86" s="16">
        <v>0</v>
      </c>
      <c r="H86" s="16">
        <v>0</v>
      </c>
      <c r="I86" s="16">
        <v>3125000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17365000</v>
      </c>
    </row>
    <row r="87" spans="1:16" ht="82.8">
      <c r="A87" s="12" t="s">
        <v>231</v>
      </c>
      <c r="B87" s="12" t="s">
        <v>232</v>
      </c>
      <c r="C87" s="13" t="s">
        <v>65</v>
      </c>
      <c r="D87" s="14" t="s">
        <v>233</v>
      </c>
      <c r="E87" s="15">
        <v>5724053</v>
      </c>
      <c r="F87" s="16">
        <v>0</v>
      </c>
      <c r="G87" s="16">
        <v>0</v>
      </c>
      <c r="H87" s="16">
        <v>0</v>
      </c>
      <c r="I87" s="16">
        <v>5724053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5724053</v>
      </c>
    </row>
    <row r="88" spans="1:16">
      <c r="A88" s="12" t="s">
        <v>234</v>
      </c>
      <c r="B88" s="12" t="s">
        <v>236</v>
      </c>
      <c r="C88" s="13" t="s">
        <v>235</v>
      </c>
      <c r="D88" s="14" t="s">
        <v>237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5">
        <v>171594</v>
      </c>
      <c r="K88" s="16">
        <v>171594</v>
      </c>
      <c r="L88" s="16">
        <v>0</v>
      </c>
      <c r="M88" s="16">
        <v>0</v>
      </c>
      <c r="N88" s="16">
        <v>0</v>
      </c>
      <c r="O88" s="16">
        <v>171594</v>
      </c>
      <c r="P88" s="15">
        <f t="shared" si="2"/>
        <v>171594</v>
      </c>
    </row>
    <row r="89" spans="1:16" ht="41.4">
      <c r="A89" s="12" t="s">
        <v>238</v>
      </c>
      <c r="B89" s="12" t="s">
        <v>240</v>
      </c>
      <c r="C89" s="13" t="s">
        <v>239</v>
      </c>
      <c r="D89" s="14" t="s">
        <v>241</v>
      </c>
      <c r="E89" s="15">
        <v>5000000</v>
      </c>
      <c r="F89" s="16">
        <v>5000000</v>
      </c>
      <c r="G89" s="16">
        <v>0</v>
      </c>
      <c r="H89" s="16">
        <v>0</v>
      </c>
      <c r="I89" s="16">
        <v>0</v>
      </c>
      <c r="J89" s="15">
        <v>140891</v>
      </c>
      <c r="K89" s="16">
        <v>140891</v>
      </c>
      <c r="L89" s="16">
        <v>0</v>
      </c>
      <c r="M89" s="16">
        <v>0</v>
      </c>
      <c r="N89" s="16">
        <v>0</v>
      </c>
      <c r="O89" s="16">
        <v>140891</v>
      </c>
      <c r="P89" s="15">
        <f t="shared" si="2"/>
        <v>5140891</v>
      </c>
    </row>
    <row r="90" spans="1:16">
      <c r="A90" s="12" t="s">
        <v>242</v>
      </c>
      <c r="B90" s="12" t="s">
        <v>244</v>
      </c>
      <c r="C90" s="13" t="s">
        <v>243</v>
      </c>
      <c r="D90" s="14" t="s">
        <v>245</v>
      </c>
      <c r="E90" s="15">
        <v>416484</v>
      </c>
      <c r="F90" s="16">
        <v>0</v>
      </c>
      <c r="G90" s="16">
        <v>0</v>
      </c>
      <c r="H90" s="16">
        <v>0</v>
      </c>
      <c r="I90" s="16">
        <v>416484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416484</v>
      </c>
    </row>
    <row r="91" spans="1:16" ht="27.6">
      <c r="A91" s="12" t="s">
        <v>246</v>
      </c>
      <c r="B91" s="12" t="s">
        <v>247</v>
      </c>
      <c r="C91" s="13" t="s">
        <v>72</v>
      </c>
      <c r="D91" s="14" t="s">
        <v>248</v>
      </c>
      <c r="E91" s="15">
        <v>0</v>
      </c>
      <c r="F91" s="16">
        <v>0</v>
      </c>
      <c r="G91" s="16">
        <v>0</v>
      </c>
      <c r="H91" s="16">
        <v>0</v>
      </c>
      <c r="I91" s="16">
        <v>0</v>
      </c>
      <c r="J91" s="15">
        <v>5765000</v>
      </c>
      <c r="K91" s="16">
        <v>5765000</v>
      </c>
      <c r="L91" s="16">
        <v>0</v>
      </c>
      <c r="M91" s="16">
        <v>0</v>
      </c>
      <c r="N91" s="16">
        <v>0</v>
      </c>
      <c r="O91" s="16">
        <v>5765000</v>
      </c>
      <c r="P91" s="15">
        <f t="shared" si="2"/>
        <v>5765000</v>
      </c>
    </row>
    <row r="92" spans="1:16">
      <c r="A92" s="12" t="s">
        <v>249</v>
      </c>
      <c r="B92" s="12" t="s">
        <v>79</v>
      </c>
      <c r="C92" s="13" t="s">
        <v>72</v>
      </c>
      <c r="D92" s="14" t="s">
        <v>80</v>
      </c>
      <c r="E92" s="15">
        <v>3900000</v>
      </c>
      <c r="F92" s="16">
        <v>0</v>
      </c>
      <c r="G92" s="16">
        <v>0</v>
      </c>
      <c r="H92" s="16">
        <v>0</v>
      </c>
      <c r="I92" s="16">
        <v>3900000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3900000</v>
      </c>
    </row>
    <row r="93" spans="1:16" ht="27.6">
      <c r="A93" s="6" t="s">
        <v>250</v>
      </c>
      <c r="B93" s="7"/>
      <c r="C93" s="8"/>
      <c r="D93" s="9" t="s">
        <v>251</v>
      </c>
      <c r="E93" s="10">
        <v>2923120</v>
      </c>
      <c r="F93" s="11">
        <v>2923120</v>
      </c>
      <c r="G93" s="11">
        <v>2476800</v>
      </c>
      <c r="H93" s="11">
        <v>134700</v>
      </c>
      <c r="I93" s="11">
        <v>0</v>
      </c>
      <c r="J93" s="10">
        <v>64300</v>
      </c>
      <c r="K93" s="11">
        <v>64300</v>
      </c>
      <c r="L93" s="11">
        <v>0</v>
      </c>
      <c r="M93" s="11">
        <v>0</v>
      </c>
      <c r="N93" s="11">
        <v>0</v>
      </c>
      <c r="O93" s="11">
        <v>64300</v>
      </c>
      <c r="P93" s="10">
        <f t="shared" si="2"/>
        <v>2987420</v>
      </c>
    </row>
    <row r="94" spans="1:16" ht="27.6">
      <c r="A94" s="6" t="s">
        <v>252</v>
      </c>
      <c r="B94" s="7"/>
      <c r="C94" s="8"/>
      <c r="D94" s="9" t="s">
        <v>251</v>
      </c>
      <c r="E94" s="10">
        <v>2923120</v>
      </c>
      <c r="F94" s="11">
        <v>2923120</v>
      </c>
      <c r="G94" s="11">
        <v>2476800</v>
      </c>
      <c r="H94" s="11">
        <v>134700</v>
      </c>
      <c r="I94" s="11">
        <v>0</v>
      </c>
      <c r="J94" s="10">
        <v>64300</v>
      </c>
      <c r="K94" s="11">
        <v>64300</v>
      </c>
      <c r="L94" s="11">
        <v>0</v>
      </c>
      <c r="M94" s="11">
        <v>0</v>
      </c>
      <c r="N94" s="11">
        <v>0</v>
      </c>
      <c r="O94" s="11">
        <v>64300</v>
      </c>
      <c r="P94" s="10">
        <f t="shared" si="2"/>
        <v>2987420</v>
      </c>
    </row>
    <row r="95" spans="1:16" ht="41.4">
      <c r="A95" s="12" t="s">
        <v>253</v>
      </c>
      <c r="B95" s="12" t="s">
        <v>20</v>
      </c>
      <c r="C95" s="13" t="s">
        <v>19</v>
      </c>
      <c r="D95" s="14" t="s">
        <v>21</v>
      </c>
      <c r="E95" s="15">
        <v>2743120</v>
      </c>
      <c r="F95" s="16">
        <v>2743120</v>
      </c>
      <c r="G95" s="16">
        <v>2476800</v>
      </c>
      <c r="H95" s="16">
        <v>134700</v>
      </c>
      <c r="I95" s="16">
        <v>0</v>
      </c>
      <c r="J95" s="15">
        <v>64300</v>
      </c>
      <c r="K95" s="16">
        <v>64300</v>
      </c>
      <c r="L95" s="16">
        <v>0</v>
      </c>
      <c r="M95" s="16">
        <v>0</v>
      </c>
      <c r="N95" s="16">
        <v>0</v>
      </c>
      <c r="O95" s="16">
        <v>64300</v>
      </c>
      <c r="P95" s="15">
        <f t="shared" si="2"/>
        <v>2807420</v>
      </c>
    </row>
    <row r="96" spans="1:16">
      <c r="A96" s="12" t="s">
        <v>254</v>
      </c>
      <c r="B96" s="12" t="s">
        <v>79</v>
      </c>
      <c r="C96" s="13" t="s">
        <v>72</v>
      </c>
      <c r="D96" s="14" t="s">
        <v>80</v>
      </c>
      <c r="E96" s="15">
        <v>180000</v>
      </c>
      <c r="F96" s="16">
        <v>180000</v>
      </c>
      <c r="G96" s="16">
        <v>0</v>
      </c>
      <c r="H96" s="16">
        <v>0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180000</v>
      </c>
    </row>
    <row r="97" spans="1:16" ht="27.6">
      <c r="A97" s="6" t="s">
        <v>255</v>
      </c>
      <c r="B97" s="7"/>
      <c r="C97" s="8"/>
      <c r="D97" s="9" t="s">
        <v>256</v>
      </c>
      <c r="E97" s="10">
        <v>4807650</v>
      </c>
      <c r="F97" s="11">
        <v>4807650</v>
      </c>
      <c r="G97" s="11">
        <v>4150400</v>
      </c>
      <c r="H97" s="11">
        <v>347700</v>
      </c>
      <c r="I97" s="11">
        <v>0</v>
      </c>
      <c r="J97" s="10">
        <v>52000</v>
      </c>
      <c r="K97" s="11">
        <v>49000</v>
      </c>
      <c r="L97" s="11">
        <v>3000</v>
      </c>
      <c r="M97" s="11">
        <v>0</v>
      </c>
      <c r="N97" s="11">
        <v>0</v>
      </c>
      <c r="O97" s="11">
        <v>49000</v>
      </c>
      <c r="P97" s="10">
        <f t="shared" si="2"/>
        <v>4859650</v>
      </c>
    </row>
    <row r="98" spans="1:16" ht="27.6">
      <c r="A98" s="6" t="s">
        <v>257</v>
      </c>
      <c r="B98" s="7"/>
      <c r="C98" s="8"/>
      <c r="D98" s="9" t="s">
        <v>258</v>
      </c>
      <c r="E98" s="10">
        <v>4807650</v>
      </c>
      <c r="F98" s="11">
        <v>4807650</v>
      </c>
      <c r="G98" s="11">
        <v>4150400</v>
      </c>
      <c r="H98" s="11">
        <v>347700</v>
      </c>
      <c r="I98" s="11">
        <v>0</v>
      </c>
      <c r="J98" s="10">
        <v>52000</v>
      </c>
      <c r="K98" s="11">
        <v>49000</v>
      </c>
      <c r="L98" s="11">
        <v>3000</v>
      </c>
      <c r="M98" s="11">
        <v>0</v>
      </c>
      <c r="N98" s="11">
        <v>0</v>
      </c>
      <c r="O98" s="11">
        <v>49000</v>
      </c>
      <c r="P98" s="10">
        <f t="shared" si="2"/>
        <v>4859650</v>
      </c>
    </row>
    <row r="99" spans="1:16" ht="41.4">
      <c r="A99" s="12" t="s">
        <v>259</v>
      </c>
      <c r="B99" s="12" t="s">
        <v>20</v>
      </c>
      <c r="C99" s="13" t="s">
        <v>19</v>
      </c>
      <c r="D99" s="14" t="s">
        <v>21</v>
      </c>
      <c r="E99" s="15">
        <v>4807650</v>
      </c>
      <c r="F99" s="16">
        <v>4807650</v>
      </c>
      <c r="G99" s="16">
        <v>4150400</v>
      </c>
      <c r="H99" s="16">
        <v>347700</v>
      </c>
      <c r="I99" s="16">
        <v>0</v>
      </c>
      <c r="J99" s="15">
        <v>3000</v>
      </c>
      <c r="K99" s="16">
        <v>0</v>
      </c>
      <c r="L99" s="16">
        <v>3000</v>
      </c>
      <c r="M99" s="16">
        <v>0</v>
      </c>
      <c r="N99" s="16">
        <v>0</v>
      </c>
      <c r="O99" s="16">
        <v>0</v>
      </c>
      <c r="P99" s="15">
        <f t="shared" si="2"/>
        <v>4810650</v>
      </c>
    </row>
    <row r="100" spans="1:16" ht="27.6">
      <c r="A100" s="12" t="s">
        <v>260</v>
      </c>
      <c r="B100" s="12" t="s">
        <v>261</v>
      </c>
      <c r="C100" s="13" t="s">
        <v>235</v>
      </c>
      <c r="D100" s="14" t="s">
        <v>262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49000</v>
      </c>
      <c r="K100" s="16">
        <v>49000</v>
      </c>
      <c r="L100" s="16">
        <v>0</v>
      </c>
      <c r="M100" s="16">
        <v>0</v>
      </c>
      <c r="N100" s="16">
        <v>0</v>
      </c>
      <c r="O100" s="16">
        <v>49000</v>
      </c>
      <c r="P100" s="15">
        <f t="shared" si="2"/>
        <v>49000</v>
      </c>
    </row>
    <row r="101" spans="1:16">
      <c r="A101" s="6" t="s">
        <v>263</v>
      </c>
      <c r="B101" s="7"/>
      <c r="C101" s="8"/>
      <c r="D101" s="9" t="s">
        <v>264</v>
      </c>
      <c r="E101" s="10">
        <v>66403600</v>
      </c>
      <c r="F101" s="11">
        <v>66393600</v>
      </c>
      <c r="G101" s="11">
        <v>3884600</v>
      </c>
      <c r="H101" s="11">
        <v>120500</v>
      </c>
      <c r="I101" s="11">
        <v>0</v>
      </c>
      <c r="J101" s="10">
        <v>35920000</v>
      </c>
      <c r="K101" s="11">
        <v>35920000</v>
      </c>
      <c r="L101" s="11">
        <v>0</v>
      </c>
      <c r="M101" s="11">
        <v>0</v>
      </c>
      <c r="N101" s="11">
        <v>0</v>
      </c>
      <c r="O101" s="11">
        <v>35920000</v>
      </c>
      <c r="P101" s="10">
        <f t="shared" si="2"/>
        <v>102323600</v>
      </c>
    </row>
    <row r="102" spans="1:16">
      <c r="A102" s="6" t="s">
        <v>265</v>
      </c>
      <c r="B102" s="7"/>
      <c r="C102" s="8"/>
      <c r="D102" s="9" t="s">
        <v>264</v>
      </c>
      <c r="E102" s="10">
        <v>66403600</v>
      </c>
      <c r="F102" s="11">
        <v>66393600</v>
      </c>
      <c r="G102" s="11">
        <v>3884600</v>
      </c>
      <c r="H102" s="11">
        <v>120500</v>
      </c>
      <c r="I102" s="11">
        <v>0</v>
      </c>
      <c r="J102" s="10">
        <v>35920000</v>
      </c>
      <c r="K102" s="11">
        <v>35920000</v>
      </c>
      <c r="L102" s="11">
        <v>0</v>
      </c>
      <c r="M102" s="11">
        <v>0</v>
      </c>
      <c r="N102" s="11">
        <v>0</v>
      </c>
      <c r="O102" s="11">
        <v>35920000</v>
      </c>
      <c r="P102" s="10">
        <f t="shared" si="2"/>
        <v>102323600</v>
      </c>
    </row>
    <row r="103" spans="1:16" ht="41.4">
      <c r="A103" s="12" t="s">
        <v>266</v>
      </c>
      <c r="B103" s="12" t="s">
        <v>20</v>
      </c>
      <c r="C103" s="13" t="s">
        <v>19</v>
      </c>
      <c r="D103" s="14" t="s">
        <v>21</v>
      </c>
      <c r="E103" s="15">
        <v>4083100</v>
      </c>
      <c r="F103" s="16">
        <v>4083100</v>
      </c>
      <c r="G103" s="16">
        <v>3884600</v>
      </c>
      <c r="H103" s="16">
        <v>120500</v>
      </c>
      <c r="I103" s="16">
        <v>0</v>
      </c>
      <c r="J103" s="15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5">
        <f t="shared" si="2"/>
        <v>4083100</v>
      </c>
    </row>
    <row r="104" spans="1:16" ht="27.6">
      <c r="A104" s="12" t="s">
        <v>267</v>
      </c>
      <c r="B104" s="12" t="s">
        <v>269</v>
      </c>
      <c r="C104" s="13" t="s">
        <v>268</v>
      </c>
      <c r="D104" s="14" t="s">
        <v>270</v>
      </c>
      <c r="E104" s="15">
        <v>2748500</v>
      </c>
      <c r="F104" s="16">
        <v>2748500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2748500</v>
      </c>
    </row>
    <row r="105" spans="1:16">
      <c r="A105" s="12" t="s">
        <v>271</v>
      </c>
      <c r="B105" s="12" t="s">
        <v>273</v>
      </c>
      <c r="C105" s="13" t="s">
        <v>272</v>
      </c>
      <c r="D105" s="14" t="s">
        <v>274</v>
      </c>
      <c r="E105" s="15">
        <v>10000</v>
      </c>
      <c r="F105" s="16">
        <v>0</v>
      </c>
      <c r="G105" s="16">
        <v>0</v>
      </c>
      <c r="H105" s="16">
        <v>0</v>
      </c>
      <c r="I105" s="16">
        <v>0</v>
      </c>
      <c r="J105" s="15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5">
        <f t="shared" si="2"/>
        <v>10000</v>
      </c>
    </row>
    <row r="106" spans="1:16">
      <c r="A106" s="12" t="s">
        <v>275</v>
      </c>
      <c r="B106" s="12" t="s">
        <v>276</v>
      </c>
      <c r="C106" s="13" t="s">
        <v>268</v>
      </c>
      <c r="D106" s="14" t="s">
        <v>277</v>
      </c>
      <c r="E106" s="15">
        <v>55582000</v>
      </c>
      <c r="F106" s="16">
        <v>55582000</v>
      </c>
      <c r="G106" s="16">
        <v>0</v>
      </c>
      <c r="H106" s="16">
        <v>0</v>
      </c>
      <c r="I106" s="16">
        <v>0</v>
      </c>
      <c r="J106" s="15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5">
        <f t="shared" si="2"/>
        <v>55582000</v>
      </c>
    </row>
    <row r="107" spans="1:16" ht="41.4">
      <c r="A107" s="12" t="s">
        <v>278</v>
      </c>
      <c r="B107" s="12" t="s">
        <v>279</v>
      </c>
      <c r="C107" s="13" t="s">
        <v>268</v>
      </c>
      <c r="D107" s="14" t="s">
        <v>280</v>
      </c>
      <c r="E107" s="15">
        <v>3980000</v>
      </c>
      <c r="F107" s="16">
        <v>3980000</v>
      </c>
      <c r="G107" s="16">
        <v>0</v>
      </c>
      <c r="H107" s="16">
        <v>0</v>
      </c>
      <c r="I107" s="16">
        <v>0</v>
      </c>
      <c r="J107" s="15">
        <v>35920000</v>
      </c>
      <c r="K107" s="16">
        <v>35920000</v>
      </c>
      <c r="L107" s="16">
        <v>0</v>
      </c>
      <c r="M107" s="16">
        <v>0</v>
      </c>
      <c r="N107" s="16">
        <v>0</v>
      </c>
      <c r="O107" s="16">
        <v>35920000</v>
      </c>
      <c r="P107" s="15">
        <f t="shared" si="2"/>
        <v>39900000</v>
      </c>
    </row>
    <row r="108" spans="1:16">
      <c r="A108" s="17" t="s">
        <v>281</v>
      </c>
      <c r="B108" s="17" t="s">
        <v>281</v>
      </c>
      <c r="C108" s="18" t="s">
        <v>281</v>
      </c>
      <c r="D108" s="10" t="s">
        <v>282</v>
      </c>
      <c r="E108" s="10">
        <v>581193597.63999999</v>
      </c>
      <c r="F108" s="10">
        <v>563589410.63999999</v>
      </c>
      <c r="G108" s="10">
        <v>326182078.08000004</v>
      </c>
      <c r="H108" s="10">
        <v>47115610</v>
      </c>
      <c r="I108" s="10">
        <v>17594187</v>
      </c>
      <c r="J108" s="10">
        <v>137627392.49000001</v>
      </c>
      <c r="K108" s="10">
        <v>121883973</v>
      </c>
      <c r="L108" s="10">
        <v>15723419.49</v>
      </c>
      <c r="M108" s="10">
        <v>280600</v>
      </c>
      <c r="N108" s="10">
        <v>823250</v>
      </c>
      <c r="O108" s="10">
        <v>121903973</v>
      </c>
      <c r="P108" s="10">
        <f t="shared" si="2"/>
        <v>718820990.13</v>
      </c>
    </row>
    <row r="111" spans="1:16" ht="14.4">
      <c r="B111" s="23" t="s">
        <v>294</v>
      </c>
      <c r="C111" s="22"/>
      <c r="D111" s="22"/>
      <c r="E111" s="23" t="s">
        <v>283</v>
      </c>
      <c r="I111" s="3" t="s">
        <v>292</v>
      </c>
    </row>
    <row r="112" spans="1:16" ht="14.4">
      <c r="B112" s="23"/>
      <c r="C112" s="22"/>
      <c r="D112" s="22"/>
      <c r="E112" s="22"/>
    </row>
  </sheetData>
  <mergeCells count="25"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11:A14"/>
    <mergeCell ref="B11:B14"/>
    <mergeCell ref="C11:C14"/>
    <mergeCell ref="D11:D14"/>
    <mergeCell ref="E11:I11"/>
    <mergeCell ref="E12:E14"/>
    <mergeCell ref="F12:F14"/>
    <mergeCell ref="G12:H12"/>
    <mergeCell ref="M2:N2"/>
    <mergeCell ref="M3:N3"/>
    <mergeCell ref="M4:N4"/>
    <mergeCell ref="A7:P7"/>
    <mergeCell ref="A8:P8"/>
  </mergeCells>
  <pageMargins left="0.19685039370078741" right="0.19685039370078741" top="0.39370078740157483" bottom="0.19685039370078741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</cp:lastModifiedBy>
  <cp:lastPrinted>2024-02-16T12:21:19Z</cp:lastPrinted>
  <dcterms:created xsi:type="dcterms:W3CDTF">2024-02-16T06:27:58Z</dcterms:created>
  <dcterms:modified xsi:type="dcterms:W3CDTF">2024-02-16T12:22:53Z</dcterms:modified>
</cp:coreProperties>
</file>